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VHP!$A$1:$F$45</definedName>
    <definedName name="_xlnm.Print_Titles" localSheetId="0">VHP!$1:$2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F27" i="2" s="1"/>
  <c r="C27" i="2"/>
  <c r="B22" i="2"/>
  <c r="E20" i="2"/>
  <c r="D20" i="2"/>
  <c r="D38" i="2" s="1"/>
  <c r="B20" i="2"/>
  <c r="D9" i="2"/>
  <c r="C9" i="2"/>
  <c r="C20" i="2" s="1"/>
  <c r="E16" i="2"/>
  <c r="C38" i="2" l="1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<sst xmlns="http://schemas.openxmlformats.org/spreadsheetml/2006/main" count="36" uniqueCount="26">
  <si>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</si>
  <si>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</si>
  <si>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</si>
  <si>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</si>
  <si>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</si>
  <si>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</si>
  <si>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</si>
  <si>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</si>
  <si>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</si>
  <si>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</si>
  <si>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</si>
  <si>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</si>
  <si>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</si>
  <si>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</si>
  <si>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</si>
  <si>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</si>
  <si>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</si>
  <si>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</si>
  <si>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</si>
  <si>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</si>
  <si>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</si>
  <si>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</si>
  <si>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</si>
  <si>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</si>
  <si>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</si>
  <si>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Junta Municipal de Agua Potable y Alcantarillado de Cortázar, Gto.
Estado de Variación en la Hacienda Pública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</si>
</sst>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0" borderId="0" xfId="3" applyFont="1" applyAlignment="1" applyProtection="1">
      <alignment horizontal="left" vertical="top" wrapText="1" indent="2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center" vertical="top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topLeftCell="A37" zoomScaleNormal="100" workbookViewId="0">
      <selection activeCell="A43" sqref="A43:F46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8.42578125" style="14" customWidth="1"/>
    <col min="7" max="16384" width="9.28515625" style="1"/>
  </cols>
  <sheetData>
    <row r="1" spans="1:6" ht="45" customHeight="1" x14ac:dyDescent="0.25">
      <c r="A1" s="22" t="s">
        <v>25</v>
      </c>
      <c r="B1" s="23"/>
      <c r="C1" s="23"/>
      <c r="D1" s="23"/>
      <c r="E1" s="23"/>
      <c r="F1" s="24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87582257.400000006</v>
      </c>
      <c r="C4" s="16"/>
      <c r="D4" s="16"/>
      <c r="E4" s="16"/>
      <c r="F4" s="15">
        <f>SUM(B4:E4)</f>
        <v>87582257.400000006</v>
      </c>
    </row>
    <row r="5" spans="1:6" ht="11.25" customHeight="1" x14ac:dyDescent="0.2">
      <c r="A5" s="8" t="s">
        <v>2</v>
      </c>
      <c r="B5" s="17">
        <v>87582257.400000006</v>
      </c>
      <c r="C5" s="16"/>
      <c r="D5" s="16"/>
      <c r="E5" s="16"/>
      <c r="F5" s="15">
        <f>SUM(B5:E5)</f>
        <v>87582257.400000006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71383111.019999996</v>
      </c>
      <c r="D9" s="15">
        <f>D10</f>
        <v>12898405.380000001</v>
      </c>
      <c r="E9" s="16"/>
      <c r="F9" s="15">
        <f t="shared" ref="F9:F14" si="0">SUM(B9:E9)</f>
        <v>84281516.399999991</v>
      </c>
    </row>
    <row r="10" spans="1:6" ht="11.25" customHeight="1" x14ac:dyDescent="0.2">
      <c r="A10" s="8" t="s">
        <v>5</v>
      </c>
      <c r="B10" s="16"/>
      <c r="C10" s="16"/>
      <c r="D10" s="17">
        <v>12898405.380000001</v>
      </c>
      <c r="E10" s="16"/>
      <c r="F10" s="15">
        <f t="shared" si="0"/>
        <v>12898405.380000001</v>
      </c>
    </row>
    <row r="11" spans="1:6" ht="11.25" customHeight="1" x14ac:dyDescent="0.2">
      <c r="A11" s="8" t="s">
        <v>6</v>
      </c>
      <c r="B11" s="16"/>
      <c r="C11" s="17">
        <v>71383111.019999996</v>
      </c>
      <c r="D11" s="16"/>
      <c r="E11" s="16"/>
      <c r="F11" s="15">
        <f t="shared" si="0"/>
        <v>71383111.019999996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87582257.400000006</v>
      </c>
      <c r="C20" s="15">
        <f>C9</f>
        <v>71383111.019999996</v>
      </c>
      <c r="D20" s="15">
        <f>D9</f>
        <v>12898405.380000001</v>
      </c>
      <c r="E20" s="15">
        <f>E16</f>
        <v>0</v>
      </c>
      <c r="F20" s="15">
        <f>SUM(B20:E20)</f>
        <v>171863773.80000001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13472917.92</v>
      </c>
      <c r="C22" s="16"/>
      <c r="D22" s="16"/>
      <c r="E22" s="16"/>
      <c r="F22" s="15">
        <f>SUM(B22:E22)</f>
        <v>13472917.92</v>
      </c>
    </row>
    <row r="23" spans="1:6" ht="11.25" customHeight="1" x14ac:dyDescent="0.2">
      <c r="A23" s="8" t="s">
        <v>2</v>
      </c>
      <c r="B23" s="17">
        <v>13472917.92</v>
      </c>
      <c r="C23" s="16"/>
      <c r="D23" s="16"/>
      <c r="E23" s="16"/>
      <c r="F23" s="15">
        <f>SUM(B23:E23)</f>
        <v>13472917.92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20270633.109999999</v>
      </c>
      <c r="D27" s="15">
        <f>SUM(D28:D32)</f>
        <v>7302112.9399999995</v>
      </c>
      <c r="E27" s="16"/>
      <c r="F27" s="15">
        <f t="shared" ref="F27:F32" si="1">SUM(B27:E27)</f>
        <v>27572746.049999997</v>
      </c>
    </row>
    <row r="28" spans="1:6" ht="11.25" customHeight="1" x14ac:dyDescent="0.2">
      <c r="A28" s="8" t="s">
        <v>5</v>
      </c>
      <c r="B28" s="16"/>
      <c r="C28" s="16"/>
      <c r="D28" s="17">
        <v>20200518.32</v>
      </c>
      <c r="E28" s="16"/>
      <c r="F28" s="15">
        <f t="shared" si="1"/>
        <v>20200518.32</v>
      </c>
    </row>
    <row r="29" spans="1:6" ht="11.25" customHeight="1" x14ac:dyDescent="0.2">
      <c r="A29" s="8" t="s">
        <v>6</v>
      </c>
      <c r="B29" s="16"/>
      <c r="C29" s="17">
        <v>20270633.109999999</v>
      </c>
      <c r="D29" s="17">
        <v>-12898405.380000001</v>
      </c>
      <c r="E29" s="16"/>
      <c r="F29" s="15">
        <f t="shared" si="1"/>
        <v>7372227.7299999986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101055175.32000001</v>
      </c>
      <c r="C38" s="19">
        <f>+C20+C27</f>
        <v>91653744.129999995</v>
      </c>
      <c r="D38" s="19">
        <f>D20+D27</f>
        <v>20200518.32</v>
      </c>
      <c r="E38" s="19">
        <f>+E20+E34</f>
        <v>0</v>
      </c>
      <c r="F38" s="19">
        <f>SUM(B38:E38)</f>
        <v>212909437.76999998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4" spans="1:6" x14ac:dyDescent="0.25">
      <c r="B44" s="25"/>
      <c r="C44" s="25"/>
      <c r="E44" s="25"/>
      <c r="F44" s="25"/>
    </row>
    <row r="45" spans="1:6" x14ac:dyDescent="0.25">
      <c r="A45" s="20"/>
      <c r="B45" s="26"/>
      <c r="C45" s="26"/>
      <c r="D45" s="21"/>
      <c r="E45" s="26"/>
      <c r="F45" s="26"/>
    </row>
  </sheetData>
  <sheetProtection formatCells="0" formatColumns="0" formatRows="0" autoFilter="0"/>
  <mergeCells count="5">
    <mergeCell ref="A1:F1"/>
    <mergeCell ref="B44:C44"/>
    <mergeCell ref="E44:F44"/>
    <mergeCell ref="B45:C45"/>
    <mergeCell ref="E45:F45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VHP</vt:lpstr>
      <vt:lpstr>VHP!Área_de_impresión</vt:lpstr>
      <vt:lpstr>VHP!Títulos_a_imprimir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CONTABILIDAD</cp:lastModifiedBy>
  <cp:lastPrinted>2022-10-21T19:36:41Z</cp:lastPrinted>
  <dcterms:created xsi:type="dcterms:W3CDTF">2018-11-20T16:40:47Z</dcterms:created>
  <dcterms:modified xsi:type="dcterms:W3CDTF">2022-10-24T22:27:53Z</dcterms:modified>
</cp:coreProperties>
</file>